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94" name="ID_D0A215A5BEF84AE3B5FF9B1F64785E1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099915" y="35764470"/>
          <a:ext cx="659765" cy="240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3" name="ID_ADC68CB6FF7F47528723C03C53D5E6D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998315" y="35201860"/>
          <a:ext cx="755015" cy="3486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5" name="ID_F4EB37080778461A89D2AE42304D74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104995" y="36340415"/>
          <a:ext cx="688975" cy="238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7" name="ID_F6E8CEF179074477AF95F12E2E3CAB7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024350" y="37363400"/>
          <a:ext cx="724535" cy="4324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0" name="ID_270822D29FB8410B84FDA43C3DEC85C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5400000">
          <a:off x="17250410" y="39028370"/>
          <a:ext cx="290830" cy="5759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8" name="ID_8EFAB9FBE7E545118D95C3759C24BEB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059275" y="46330235"/>
          <a:ext cx="712470" cy="4953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<sst xmlns="http://schemas.openxmlformats.org/spreadsheetml/2006/main" count="65" uniqueCount="53">
  <si>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</si>
  <si>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</si>
  <si>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</si>
  <si>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</si>
  <si>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</si>
  <si>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</si>
  <si>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</si>
  <si>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</si>
  <si>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</si>
  <si>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</si>
  <si>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</si>
  <si>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</si>
  <si>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输送带钳子</t>
  </si>
  <si>
    <t>钳口宽100mm</t>
  </si>
  <si>
    <t>个</t>
  </si>
  <si>
    <t>1</t>
  </si>
  <si>
    <t>机修接输送带用</t>
  </si>
  <si>
    <t>V6钉扣机</t>
  </si>
  <si>
    <t>1200mm</t>
  </si>
  <si>
    <t>套</t>
  </si>
  <si>
    <t>V6皮带扣</t>
  </si>
  <si>
    <t>650mm</t>
  </si>
  <si>
    <t>800mm</t>
  </si>
  <si>
    <t>1000mm</t>
  </si>
  <si>
    <t>塑料自吸泵 全套带泵机</t>
  </si>
  <si>
    <t>103FS（750W、220V）接口25 扬程：10米</t>
  </si>
  <si>
    <t>台</t>
  </si>
  <si>
    <t>循环清洗托轮瓦座水垢</t>
  </si>
  <si>
    <t>离子交换树脂柱</t>
  </si>
  <si>
    <t>φ75*900mm</t>
  </si>
  <si>
    <t>分析组</t>
  </si>
  <si>
    <t>铜芯护套线</t>
  </si>
  <si>
    <t>2*2.5 软芯</t>
  </si>
  <si>
    <t>米</t>
  </si>
  <si>
    <t>厂区照明整改</t>
  </si>
  <si>
    <t>防尘口罩</t>
  </si>
  <si>
    <t>N9590 保为康</t>
  </si>
  <si>
    <t>全厂劳保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</si>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</sst>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8890</xdr:colOff>
      <xdr:row>12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465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12</xdr:row>
      <xdr:rowOff>0</xdr:rowOff>
    </xdr:from>
    <xdr:to>
      <xdr:col>5</xdr:col>
      <xdr:colOff>29210</xdr:colOff>
      <xdr:row>12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4970" y="45212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I12" sqref="I12"/>
    </sheetView>
  </sheetViews>
  <sheetFormatPr defaultColWidth="9" defaultRowHeight="13.5"/>
  <cols>
    <col min="1" max="1" width="5.24778761061947" customWidth="1"/>
    <col min="2" max="2" width="22.3716814159292" customWidth="1"/>
    <col min="3" max="3" width="37.9026548672566" customWidth="1"/>
    <col min="4" max="5" width="5.24778761061947" customWidth="1"/>
    <col min="6" max="6" width="21.3097345132743" customWidth="1"/>
    <col min="7" max="7" width="10.6194690265487" customWidth="1"/>
    <col min="8" max="8" width="13.8053097345133" customWidth="1"/>
    <col min="9" max="9" width="13.3451327433628" customWidth="1"/>
    <col min="10" max="10" width="9.29203539823009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1"/>
      <c r="M1" s="11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1"/>
      <c r="M2" s="11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1"/>
      <c r="M3" s="11"/>
    </row>
    <row r="4" ht="29" customHeight="1" spans="1:13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/>
      <c r="H4" s="4"/>
      <c r="I4" s="4"/>
      <c r="J4" s="4" t="str">
        <f>_xlfn.DISPIMG("ID_ADC68CB6FF7F47528723C03C53D5E6D9",1)</f>
        <v>=DISPIMG("ID_ADC68CB6FF7F47528723C03C53D5E6D9",1)</v>
      </c>
      <c r="L4" s="12"/>
      <c r="M4" s="11"/>
    </row>
    <row r="5" ht="29" customHeight="1" spans="1:13">
      <c r="A5" s="4">
        <v>2</v>
      </c>
      <c r="B5" s="4" t="s">
        <v>17</v>
      </c>
      <c r="C5" s="4" t="s">
        <v>18</v>
      </c>
      <c r="D5" s="4" t="s">
        <v>19</v>
      </c>
      <c r="E5" s="4">
        <v>1</v>
      </c>
      <c r="F5" s="4" t="s">
        <v>16</v>
      </c>
      <c r="G5" s="4"/>
      <c r="H5" s="4"/>
      <c r="I5" s="4"/>
      <c r="J5" s="4" t="str">
        <f>_xlfn.DISPIMG("ID_D0A215A5BEF84AE3B5FF9B1F64785E1A",1)</f>
        <v>=DISPIMG("ID_D0A215A5BEF84AE3B5FF9B1F64785E1A",1)</v>
      </c>
      <c r="L5" s="11"/>
      <c r="M5" s="11"/>
    </row>
    <row r="6" ht="29" customHeight="1" spans="1:13">
      <c r="A6" s="4">
        <v>3</v>
      </c>
      <c r="B6" s="4" t="s">
        <v>20</v>
      </c>
      <c r="C6" s="4" t="s">
        <v>21</v>
      </c>
      <c r="D6" s="4" t="s">
        <v>14</v>
      </c>
      <c r="E6" s="4">
        <v>3</v>
      </c>
      <c r="F6" s="4" t="s">
        <v>16</v>
      </c>
      <c r="G6" s="4"/>
      <c r="H6" s="4"/>
      <c r="I6" s="4"/>
      <c r="J6" s="4" t="str">
        <f>_xlfn.DISPIMG("ID_F4EB37080778461A89D2AE42304D7468",1)</f>
        <v>=DISPIMG("ID_F4EB37080778461A89D2AE42304D7468",1)</v>
      </c>
      <c r="L6" s="11"/>
      <c r="M6" s="11"/>
    </row>
    <row r="7" ht="29" customHeight="1" spans="1:13">
      <c r="A7" s="4">
        <v>4</v>
      </c>
      <c r="B7" s="4" t="s">
        <v>20</v>
      </c>
      <c r="C7" s="4" t="s">
        <v>22</v>
      </c>
      <c r="D7" s="4" t="s">
        <v>14</v>
      </c>
      <c r="E7" s="4">
        <v>3</v>
      </c>
      <c r="F7" s="4" t="s">
        <v>16</v>
      </c>
      <c r="G7" s="4"/>
      <c r="H7" s="4"/>
      <c r="I7" s="4"/>
      <c r="J7" s="4"/>
      <c r="L7" s="11"/>
      <c r="M7" s="11"/>
    </row>
    <row r="8" ht="29" customHeight="1" spans="1:13">
      <c r="A8" s="4">
        <v>5</v>
      </c>
      <c r="B8" s="4" t="s">
        <v>20</v>
      </c>
      <c r="C8" s="4" t="s">
        <v>23</v>
      </c>
      <c r="D8" s="4" t="s">
        <v>14</v>
      </c>
      <c r="E8" s="4">
        <v>3</v>
      </c>
      <c r="F8" s="4" t="s">
        <v>16</v>
      </c>
      <c r="G8" s="4"/>
      <c r="H8" s="4"/>
      <c r="I8" s="4"/>
      <c r="J8" s="4"/>
      <c r="L8" s="11"/>
      <c r="M8" s="11"/>
    </row>
    <row r="9" ht="29" customHeight="1" spans="1:13">
      <c r="A9" s="4">
        <v>6</v>
      </c>
      <c r="B9" s="4" t="s">
        <v>24</v>
      </c>
      <c r="C9" s="4" t="s">
        <v>25</v>
      </c>
      <c r="D9" s="4" t="s">
        <v>26</v>
      </c>
      <c r="E9" s="4">
        <v>1</v>
      </c>
      <c r="F9" s="4" t="s">
        <v>27</v>
      </c>
      <c r="G9" s="4"/>
      <c r="H9" s="4"/>
      <c r="I9" s="4"/>
      <c r="J9" s="4" t="str">
        <f>_xlfn.DISPIMG("ID_F6E8CEF179074477AF95F12E2E3CAB7E",1)</f>
        <v>=DISPIMG("ID_F6E8CEF179074477AF95F12E2E3CAB7E",1)</v>
      </c>
      <c r="L9" s="11"/>
      <c r="M9" s="11"/>
    </row>
    <row r="10" ht="29" customHeight="1" spans="1:13">
      <c r="A10" s="4">
        <v>7</v>
      </c>
      <c r="B10" s="4" t="s">
        <v>28</v>
      </c>
      <c r="C10" s="4" t="s">
        <v>29</v>
      </c>
      <c r="D10" s="4" t="s">
        <v>14</v>
      </c>
      <c r="E10" s="4" t="s">
        <v>15</v>
      </c>
      <c r="F10" s="4" t="s">
        <v>30</v>
      </c>
      <c r="G10" s="4"/>
      <c r="H10" s="4"/>
      <c r="I10" s="4"/>
      <c r="J10" s="4" t="str">
        <f>_xlfn.DISPIMG("ID_270822D29FB8410B84FDA43C3DEC85CB",1)</f>
        <v>=DISPIMG("ID_270822D29FB8410B84FDA43C3DEC85CB",1)</v>
      </c>
      <c r="L10" s="11"/>
      <c r="M10" s="11"/>
    </row>
    <row r="11" ht="29" customHeight="1" spans="1:13">
      <c r="A11" s="4">
        <v>8</v>
      </c>
      <c r="B11" s="4" t="s">
        <v>31</v>
      </c>
      <c r="C11" s="4" t="s">
        <v>32</v>
      </c>
      <c r="D11" s="4" t="s">
        <v>33</v>
      </c>
      <c r="E11" s="4">
        <v>600</v>
      </c>
      <c r="F11" s="4" t="s">
        <v>34</v>
      </c>
      <c r="G11" s="4"/>
      <c r="H11" s="4"/>
      <c r="I11" s="4"/>
      <c r="J11" s="4" t="str">
        <f>_xlfn.DISPIMG("ID_8EFAB9FBE7E545118D95C3759C24BEB3",1)</f>
        <v>=DISPIMG("ID_8EFAB9FBE7E545118D95C3759C24BEB3",1)</v>
      </c>
      <c r="L11" s="11"/>
      <c r="M11" s="11"/>
    </row>
    <row r="12" ht="29" customHeight="1" spans="1:13">
      <c r="A12" s="4">
        <v>9</v>
      </c>
      <c r="B12" s="4" t="s">
        <v>35</v>
      </c>
      <c r="C12" s="4" t="s">
        <v>36</v>
      </c>
      <c r="D12" s="4" t="s">
        <v>14</v>
      </c>
      <c r="E12" s="4">
        <v>1500</v>
      </c>
      <c r="F12" s="4" t="s">
        <v>37</v>
      </c>
      <c r="G12" s="4"/>
      <c r="H12" s="4"/>
      <c r="I12" s="4"/>
      <c r="J12" s="4"/>
      <c r="L12" s="11"/>
      <c r="M12" s="11"/>
    </row>
    <row r="13" ht="23" customHeight="1" spans="1:13">
      <c r="A13" s="5" t="s">
        <v>38</v>
      </c>
      <c r="B13" s="5"/>
      <c r="C13" s="5"/>
      <c r="D13" s="5"/>
      <c r="E13" s="5"/>
      <c r="F13" s="5"/>
      <c r="G13" s="5"/>
      <c r="H13" s="5"/>
      <c r="I13" s="5"/>
      <c r="J13" s="5"/>
      <c r="L13" s="11"/>
      <c r="M13" s="11"/>
    </row>
    <row r="14" ht="23" customHeight="1" spans="1:13">
      <c r="A14" s="6" t="s">
        <v>39</v>
      </c>
      <c r="B14" s="6"/>
      <c r="C14" s="6"/>
      <c r="D14" s="6"/>
      <c r="E14" s="6"/>
      <c r="F14" s="6"/>
      <c r="G14" s="6"/>
      <c r="H14" s="6"/>
      <c r="I14" s="6"/>
      <c r="J14" s="6"/>
      <c r="L14" s="11"/>
      <c r="M14" s="11"/>
    </row>
    <row r="15" ht="23" customHeight="1" spans="1:13">
      <c r="A15" s="7" t="s">
        <v>40</v>
      </c>
      <c r="B15" s="7"/>
      <c r="C15" s="7"/>
      <c r="D15" s="7"/>
      <c r="E15" s="7"/>
      <c r="F15" s="7"/>
      <c r="G15" s="7"/>
      <c r="H15" s="7"/>
      <c r="I15" s="7"/>
      <c r="J15" s="7"/>
      <c r="L15" s="11"/>
      <c r="M15" s="11"/>
    </row>
    <row r="16" ht="23" customHeight="1" spans="1:13">
      <c r="A16" s="7" t="s">
        <v>41</v>
      </c>
      <c r="B16" s="7"/>
      <c r="C16" s="7"/>
      <c r="D16" s="7"/>
      <c r="E16" s="7"/>
      <c r="F16" s="7"/>
      <c r="G16" s="7"/>
      <c r="H16" s="7"/>
      <c r="I16" s="7"/>
      <c r="J16" s="7"/>
      <c r="L16" s="11"/>
      <c r="M16" s="11"/>
    </row>
    <row r="17" ht="23" customHeight="1" spans="1:13">
      <c r="A17" s="7" t="s">
        <v>42</v>
      </c>
      <c r="B17" s="7"/>
      <c r="C17" s="7"/>
      <c r="D17" s="7"/>
      <c r="E17" s="7"/>
      <c r="F17" s="7"/>
      <c r="G17" s="7"/>
      <c r="H17" s="7"/>
      <c r="I17" s="7"/>
      <c r="J17" s="7"/>
      <c r="L17" s="11"/>
      <c r="M17" s="11"/>
    </row>
    <row r="18" ht="23" customHeight="1" spans="1:13">
      <c r="A18" s="7" t="s">
        <v>43</v>
      </c>
      <c r="B18" s="7"/>
      <c r="C18" s="7"/>
      <c r="D18" s="7"/>
      <c r="E18" s="7"/>
      <c r="F18" s="7"/>
      <c r="G18" s="7"/>
      <c r="H18" s="7"/>
      <c r="I18" s="7"/>
      <c r="J18" s="7"/>
      <c r="L18" s="11"/>
      <c r="M18" s="11"/>
    </row>
    <row r="19" ht="23" customHeight="1" spans="1:13">
      <c r="A19" s="7" t="s">
        <v>44</v>
      </c>
      <c r="B19" s="7"/>
      <c r="C19" s="7"/>
      <c r="D19" s="7"/>
      <c r="E19" s="7"/>
      <c r="F19" s="7"/>
      <c r="G19" s="7"/>
      <c r="H19" s="7"/>
      <c r="I19" s="7"/>
      <c r="J19" s="7"/>
      <c r="L19" s="11"/>
      <c r="M19" s="11"/>
    </row>
    <row r="20" ht="23" customHeight="1" spans="1:10">
      <c r="A20" s="7" t="s">
        <v>45</v>
      </c>
      <c r="B20" s="7"/>
      <c r="C20" s="7"/>
      <c r="D20" s="7"/>
      <c r="E20" s="7"/>
      <c r="F20" s="7"/>
      <c r="G20" s="7"/>
      <c r="H20" s="7"/>
      <c r="I20" s="7"/>
      <c r="J20" s="7"/>
    </row>
    <row r="21" ht="23" customHeight="1" spans="1:10">
      <c r="A21" s="7" t="s">
        <v>46</v>
      </c>
      <c r="B21" s="7"/>
      <c r="C21" s="7"/>
      <c r="D21" s="7"/>
      <c r="E21" s="7"/>
      <c r="F21" s="7"/>
      <c r="G21" s="7"/>
      <c r="H21" s="7"/>
      <c r="I21" s="7"/>
      <c r="J21" s="7"/>
    </row>
    <row r="22" ht="84" customHeight="1" spans="1:10">
      <c r="A22" s="8" t="s">
        <v>47</v>
      </c>
      <c r="B22" s="9"/>
      <c r="C22" s="9"/>
      <c r="D22" s="9"/>
      <c r="E22" s="9"/>
      <c r="F22" s="9"/>
      <c r="G22" s="9"/>
      <c r="H22" s="9"/>
      <c r="I22" s="9"/>
      <c r="J22" s="9"/>
    </row>
    <row r="23" ht="23" customHeight="1" spans="1:10">
      <c r="A23" s="10" t="s">
        <v>48</v>
      </c>
      <c r="B23" s="10"/>
      <c r="C23" s="10"/>
      <c r="D23" s="10"/>
      <c r="E23" s="10"/>
      <c r="F23" s="10"/>
      <c r="G23" s="10"/>
      <c r="H23" s="10"/>
      <c r="I23" s="10"/>
      <c r="J23" s="10"/>
    </row>
    <row r="24" ht="23" customHeight="1" spans="1:10">
      <c r="A24" s="10" t="s">
        <v>49</v>
      </c>
      <c r="B24" s="10"/>
      <c r="C24" s="10"/>
      <c r="D24" s="10"/>
      <c r="E24" s="10"/>
      <c r="F24" s="10"/>
      <c r="G24" s="10"/>
      <c r="H24" s="10"/>
      <c r="I24" s="10"/>
      <c r="J24" s="10"/>
    </row>
    <row r="25" ht="23" customHeight="1" spans="1:10">
      <c r="A25" s="10" t="s">
        <v>50</v>
      </c>
      <c r="B25" s="10"/>
      <c r="C25" s="10"/>
      <c r="D25" s="10"/>
      <c r="E25" s="10"/>
      <c r="F25" s="10"/>
      <c r="G25" s="10"/>
      <c r="H25" s="10"/>
      <c r="I25" s="10"/>
      <c r="J25" s="10"/>
    </row>
    <row r="26" ht="23" customHeight="1" spans="1:10">
      <c r="A26" s="10" t="s">
        <v>51</v>
      </c>
      <c r="B26" s="10"/>
      <c r="C26" s="10"/>
      <c r="D26" s="10"/>
      <c r="E26" s="10"/>
      <c r="F26" s="10"/>
      <c r="G26" s="10"/>
      <c r="H26" s="10"/>
      <c r="I26" s="10"/>
      <c r="J26" s="10"/>
    </row>
    <row r="27" ht="23" customHeight="1" spans="1:10">
      <c r="A27" s="10" t="s">
        <v>52</v>
      </c>
      <c r="B27" s="10"/>
      <c r="C27" s="10"/>
      <c r="D27" s="10"/>
      <c r="E27" s="10"/>
      <c r="F27" s="10"/>
      <c r="G27" s="10"/>
      <c r="H27" s="10"/>
      <c r="I27" s="10"/>
      <c r="J27" s="10"/>
    </row>
  </sheetData>
  <mergeCells count="17">
    <mergeCell ref="A1:J1"/>
    <mergeCell ref="A2:J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  <mergeCell ref="A27:J27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2026-09-12T09:33:51Z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